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315" windowHeight="10770"/>
  </bookViews>
  <sheets>
    <sheet name="全年" sheetId="4" r:id="rId1"/>
    <sheet name="Sheet1" sheetId="1" r:id="rId2"/>
    <sheet name="Sheet2" sheetId="2" r:id="rId3"/>
    <sheet name="Sheet3" sheetId="3" r:id="rId4"/>
  </sheets>
  <calcPr calcId="145621"/>
</workbook>
</file>

<file path=xl/calcChain.xml><?xml version="1.0" encoding="utf-8"?>
<calcChain xmlns="http://schemas.openxmlformats.org/spreadsheetml/2006/main">
  <c r="K18" i="4" l="1"/>
  <c r="J18" i="4"/>
  <c r="I18" i="4"/>
  <c r="G18" i="4"/>
  <c r="F18" i="4"/>
  <c r="E18" i="4"/>
  <c r="C18" i="4"/>
  <c r="B18" i="4"/>
  <c r="D17" i="4"/>
  <c r="D16" i="4"/>
  <c r="D15" i="4"/>
  <c r="D14" i="4"/>
  <c r="D13" i="4"/>
  <c r="D12" i="4"/>
  <c r="D11" i="4"/>
  <c r="H10" i="4"/>
  <c r="H18" i="4" s="1"/>
  <c r="D10" i="4"/>
  <c r="D9" i="4"/>
  <c r="D8" i="4"/>
  <c r="D7" i="4"/>
  <c r="D6" i="4"/>
  <c r="D5" i="4"/>
  <c r="D4" i="4"/>
  <c r="D18" i="4" l="1"/>
</calcChain>
</file>

<file path=xl/sharedStrings.xml><?xml version="1.0" encoding="utf-8"?>
<sst xmlns="http://schemas.openxmlformats.org/spreadsheetml/2006/main" count="29" uniqueCount="29">
  <si>
    <t>单位</t>
  </si>
  <si>
    <t>全年
须采用量
（篇）</t>
  </si>
  <si>
    <t>一所</t>
  </si>
  <si>
    <t>二所</t>
  </si>
  <si>
    <t>三所</t>
  </si>
  <si>
    <t>四所</t>
  </si>
  <si>
    <t>五所</t>
  </si>
  <si>
    <t>办公室</t>
  </si>
  <si>
    <t>工程科</t>
  </si>
  <si>
    <t>计财科</t>
  </si>
  <si>
    <t>人事科</t>
  </si>
  <si>
    <t>合计</t>
  </si>
  <si>
    <t>纪检室</t>
    <phoneticPr fontId="2" type="noConversion"/>
  </si>
  <si>
    <t>科技信息科</t>
    <phoneticPr fontId="1" type="noConversion"/>
  </si>
  <si>
    <t>离退休人员
工作科</t>
    <phoneticPr fontId="2" type="noConversion"/>
  </si>
  <si>
    <r>
      <t xml:space="preserve">因工作性质、任务量不同，特进行分类考核。
</t>
    </r>
    <r>
      <rPr>
        <b/>
        <sz val="11"/>
        <color theme="1"/>
        <rFont val="宋体"/>
        <family val="3"/>
        <charset val="134"/>
        <scheme val="minor"/>
      </rPr>
      <t>一类信息报送单位：各枢纽所站。</t>
    </r>
    <r>
      <rPr>
        <sz val="11"/>
        <color theme="1"/>
        <rFont val="宋体"/>
        <family val="2"/>
        <charset val="134"/>
        <scheme val="minor"/>
      </rPr>
      <t xml:space="preserve">年内报送高质量信息不少于40篇（条），在河套灌区水利发展中心或县市级及以上各类媒体上发表稿件不得少于30篇。其中生态保护站不得少于25篇。
</t>
    </r>
    <r>
      <rPr>
        <b/>
        <sz val="11"/>
        <color theme="1"/>
        <rFont val="宋体"/>
        <family val="3"/>
        <charset val="134"/>
        <scheme val="minor"/>
      </rPr>
      <t>二类信息报送单位：机关各科室。</t>
    </r>
    <r>
      <rPr>
        <sz val="11"/>
        <color theme="1"/>
        <rFont val="宋体"/>
        <family val="2"/>
        <charset val="134"/>
        <scheme val="minor"/>
      </rPr>
      <t>年内报送高质量信息不少于30篇（条），年内在河套灌区水利发展中心或县市级及以上各类媒体上发表稿件数量不得少于20篇，其中办公室、工程科、供排水科发表稿件数量不得少于25篇。网站栏目归口的科室，要同时符合网站栏目更新频率要求。</t>
    </r>
    <phoneticPr fontId="1" type="noConversion"/>
  </si>
  <si>
    <t>总干渠分中心各单位、科室2023年宣传信息报送及采用情况统计表</t>
    <phoneticPr fontId="2" type="noConversion"/>
  </si>
  <si>
    <t>1月1日-12月30日</t>
    <phoneticPr fontId="2" type="noConversion"/>
  </si>
  <si>
    <t>全年
须报送量
（篇）</t>
    <phoneticPr fontId="2" type="noConversion"/>
  </si>
  <si>
    <t>全年采用量
小计       （篇）</t>
    <phoneticPr fontId="4" type="noConversion"/>
  </si>
  <si>
    <t>中国.河套灌区
网站采用量
（篇）</t>
    <phoneticPr fontId="2" type="noConversion"/>
  </si>
  <si>
    <t>河套水利
微信公众号
采用量
（篇）</t>
    <phoneticPr fontId="1" type="noConversion"/>
  </si>
  <si>
    <t>县市级及以上
报纸报刊
采用量
（篇）</t>
    <phoneticPr fontId="2" type="noConversion"/>
  </si>
  <si>
    <t>县市级及以上
官方微信公众号
采用量
（篇）</t>
    <phoneticPr fontId="1" type="noConversion"/>
  </si>
  <si>
    <t>县市级及以上
融媒体客户端
采用量
（篇）</t>
    <phoneticPr fontId="1" type="noConversion"/>
  </si>
  <si>
    <t>县市级及以上
网站
采用量
（篇）</t>
    <phoneticPr fontId="1" type="noConversion"/>
  </si>
  <si>
    <t>县市级
电视台
采用量
（篇）</t>
    <phoneticPr fontId="1" type="noConversion"/>
  </si>
  <si>
    <t>生态保护站</t>
    <phoneticPr fontId="1" type="noConversion"/>
  </si>
  <si>
    <t>供排水科</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</si>
</sst>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family val="2"/>
      <charset val="134"/>
      <scheme val="minor"/>
    </font>
    <font>
      <sz val="9"/>
      <name val="宋体"/>
      <family val="2"/>
      <charset val="134"/>
      <scheme val="minor"/>
    </font>
    <font>
      <sz val="9"/>
      <name val="宋体"/>
      <family val="3"/>
      <charset val="134"/>
      <scheme val="minor"/>
    </font>
    <font>
      <sz val="10.5"/>
      <color theme="1"/>
      <name val="仿宋"/>
      <family val="3"/>
      <charset val="134"/>
    </font>
    <font>
      <sz val="9"/>
      <name val="Tahoma"/>
      <family val="2"/>
    </font>
    <font>
      <sz val="10.5"/>
      <color theme="1"/>
      <name val="宋体"/>
      <family val="3"/>
      <charset val="134"/>
    </font>
    <font>
      <sz val="14"/>
      <color theme="1"/>
      <name val="Tahoma"/>
      <family val="2"/>
    </font>
    <font>
      <sz val="10.5"/>
      <color rgb="FF000000"/>
      <name val="仿宋"/>
      <family val="3"/>
      <charset val="134"/>
    </font>
    <font>
      <b/>
      <sz val="10.5"/>
      <color theme="1"/>
      <name val="仿宋"/>
      <family val="3"/>
      <charset val="134"/>
    </font>
    <font>
      <b/>
      <sz val="10.5"/>
      <color theme="1"/>
      <name val="宋体"/>
      <family val="3"/>
      <charset val="134"/>
    </font>
    <font>
      <b/>
      <sz val="11"/>
      <color theme="1"/>
      <name val="Tahoma"/>
      <family val="2"/>
    </font>
    <font>
      <b/>
      <sz val="11"/>
      <color theme="1"/>
      <name val="宋体"/>
      <family val="3"/>
      <charset val="134"/>
      <scheme val="minor"/>
    </font>
    <font>
      <b/>
      <sz val="11"/>
      <color theme="1"/>
      <name val="宋体"/>
      <family val="2"/>
      <charset val="134"/>
      <scheme val="minor"/>
    </font>
    <font>
      <sz val="20"/>
      <color theme="1"/>
      <name val="方正小标宋简体"/>
      <family val="4"/>
      <charset val="134"/>
    </font>
    <font>
      <sz val="12"/>
      <color theme="1"/>
      <name val="方正小标宋简体"/>
      <family val="4"/>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6">
    <xf numFmtId="0" fontId="0" fillId="0" borderId="0" xfId="0">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0" xfId="0" applyFont="1" applyBorder="1" applyAlignment="1">
      <alignment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shrinkToFi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Border="1" applyAlignment="1">
      <alignment vertical="center"/>
    </xf>
    <xf numFmtId="0" fontId="0" fillId="0" borderId="2" xfId="0" applyFont="1" applyBorder="1" applyAlignment="1">
      <alignment horizontal="left"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2" fillId="0" borderId="0" xfId="0" applyFont="1" applyBorder="1" applyAlignment="1">
      <alignment vertical="center"/>
    </xf>
  </cellXfs>
  <cellStyles count="1">
    <cellStyle name="常规" xfId="0" builtinId="0"/>
  </cellStyles>
  <dxfs count="2">
    <dxf>
      <fill>
        <patternFill patternType="solid">
          <bgColor theme="0"/>
        </patternFill>
      </fill>
    </dxf>
    <dxf>
      <fill>
        <patternFill patternType="solid">
          <bgColor theme="4"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topLeftCell="A3" workbookViewId="0">
      <selection activeCell="R19" sqref="R19"/>
    </sheetView>
  </sheetViews>
  <sheetFormatPr defaultColWidth="10" defaultRowHeight="13.5" x14ac:dyDescent="0.15"/>
  <cols>
    <col min="1" max="1" width="10.75" style="2" customWidth="1"/>
    <col min="2" max="3" width="11.5" style="2" customWidth="1"/>
    <col min="4" max="4" width="12.375" style="15" customWidth="1"/>
    <col min="5" max="10" width="13.625" style="2" customWidth="1"/>
    <col min="11" max="11" width="10.625" style="1" customWidth="1"/>
    <col min="12" max="16384" width="10" style="2"/>
  </cols>
  <sheetData>
    <row r="1" spans="1:11" ht="27" x14ac:dyDescent="0.15">
      <c r="A1" s="13" t="s">
        <v>16</v>
      </c>
      <c r="B1" s="13"/>
      <c r="C1" s="13"/>
      <c r="D1" s="13"/>
      <c r="E1" s="13"/>
      <c r="F1" s="13"/>
      <c r="G1" s="13"/>
      <c r="H1" s="13"/>
      <c r="I1" s="13"/>
      <c r="J1" s="13"/>
    </row>
    <row r="2" spans="1:11" ht="16.5" x14ac:dyDescent="0.15">
      <c r="A2" s="14" t="s">
        <v>17</v>
      </c>
      <c r="B2" s="14"/>
      <c r="C2" s="14"/>
      <c r="D2" s="14"/>
      <c r="E2" s="14"/>
      <c r="F2" s="14"/>
      <c r="G2" s="14"/>
      <c r="H2" s="14"/>
      <c r="I2" s="14"/>
      <c r="J2" s="14"/>
    </row>
    <row r="3" spans="1:11" ht="51" x14ac:dyDescent="0.15">
      <c r="A3" s="3" t="s">
        <v>0</v>
      </c>
      <c r="B3" s="3" t="s">
        <v>18</v>
      </c>
      <c r="C3" s="3" t="s">
        <v>1</v>
      </c>
      <c r="D3" s="9" t="s">
        <v>19</v>
      </c>
      <c r="E3" s="3" t="s">
        <v>20</v>
      </c>
      <c r="F3" s="3" t="s">
        <v>21</v>
      </c>
      <c r="G3" s="3" t="s">
        <v>22</v>
      </c>
      <c r="H3" s="3" t="s">
        <v>23</v>
      </c>
      <c r="I3" s="3" t="s">
        <v>24</v>
      </c>
      <c r="J3" s="3" t="s">
        <v>25</v>
      </c>
      <c r="K3" s="3" t="s">
        <v>26</v>
      </c>
    </row>
    <row r="4" spans="1:11" s="6" customFormat="1" ht="24.95" customHeight="1" x14ac:dyDescent="0.15">
      <c r="A4" s="3" t="s">
        <v>2</v>
      </c>
      <c r="B4" s="3">
        <v>40</v>
      </c>
      <c r="C4" s="4">
        <v>30</v>
      </c>
      <c r="D4" s="10">
        <f>SUM(E4:J4)</f>
        <v>32</v>
      </c>
      <c r="E4" s="4">
        <v>26</v>
      </c>
      <c r="F4" s="4">
        <v>0</v>
      </c>
      <c r="G4" s="4">
        <v>0</v>
      </c>
      <c r="H4" s="4">
        <v>1</v>
      </c>
      <c r="I4" s="4">
        <v>5</v>
      </c>
      <c r="J4" s="4">
        <v>0</v>
      </c>
      <c r="K4" s="5">
        <v>0</v>
      </c>
    </row>
    <row r="5" spans="1:11" s="6" customFormat="1" ht="24.95" customHeight="1" x14ac:dyDescent="0.15">
      <c r="A5" s="3" t="s">
        <v>3</v>
      </c>
      <c r="B5" s="3">
        <v>40</v>
      </c>
      <c r="C5" s="4">
        <v>30</v>
      </c>
      <c r="D5" s="10">
        <f t="shared" ref="D5:D18" si="0">SUM(E5:J5)</f>
        <v>51.5</v>
      </c>
      <c r="E5" s="4">
        <v>33.5</v>
      </c>
      <c r="F5" s="4">
        <v>7</v>
      </c>
      <c r="G5" s="4">
        <v>7</v>
      </c>
      <c r="H5" s="4">
        <v>4</v>
      </c>
      <c r="I5" s="4">
        <v>0</v>
      </c>
      <c r="J5" s="4">
        <v>0</v>
      </c>
      <c r="K5" s="5">
        <v>0</v>
      </c>
    </row>
    <row r="6" spans="1:11" s="6" customFormat="1" ht="24.95" customHeight="1" x14ac:dyDescent="0.15">
      <c r="A6" s="3" t="s">
        <v>4</v>
      </c>
      <c r="B6" s="3">
        <v>40</v>
      </c>
      <c r="C6" s="4">
        <v>30</v>
      </c>
      <c r="D6" s="10">
        <f t="shared" si="0"/>
        <v>24</v>
      </c>
      <c r="E6" s="4">
        <v>20</v>
      </c>
      <c r="F6" s="4">
        <v>0</v>
      </c>
      <c r="G6" s="4">
        <v>4</v>
      </c>
      <c r="H6" s="4">
        <v>0</v>
      </c>
      <c r="I6" s="4">
        <v>0</v>
      </c>
      <c r="J6" s="4">
        <v>0</v>
      </c>
      <c r="K6" s="5">
        <v>0</v>
      </c>
    </row>
    <row r="7" spans="1:11" s="6" customFormat="1" ht="24.95" customHeight="1" x14ac:dyDescent="0.15">
      <c r="A7" s="3" t="s">
        <v>5</v>
      </c>
      <c r="B7" s="3">
        <v>40</v>
      </c>
      <c r="C7" s="4">
        <v>30</v>
      </c>
      <c r="D7" s="10">
        <f t="shared" si="0"/>
        <v>51.5</v>
      </c>
      <c r="E7" s="4">
        <v>30</v>
      </c>
      <c r="F7" s="4">
        <v>3</v>
      </c>
      <c r="G7" s="4">
        <v>8</v>
      </c>
      <c r="H7" s="4">
        <v>1.5</v>
      </c>
      <c r="I7" s="4">
        <v>9</v>
      </c>
      <c r="J7" s="4">
        <v>0</v>
      </c>
      <c r="K7" s="5">
        <v>0</v>
      </c>
    </row>
    <row r="8" spans="1:11" s="6" customFormat="1" ht="24.95" customHeight="1" x14ac:dyDescent="0.15">
      <c r="A8" s="3" t="s">
        <v>6</v>
      </c>
      <c r="B8" s="3">
        <v>40</v>
      </c>
      <c r="C8" s="4">
        <v>30</v>
      </c>
      <c r="D8" s="10">
        <f t="shared" si="0"/>
        <v>32</v>
      </c>
      <c r="E8" s="4">
        <v>31.5</v>
      </c>
      <c r="F8" s="4">
        <v>0</v>
      </c>
      <c r="G8" s="4">
        <v>0.5</v>
      </c>
      <c r="H8" s="4">
        <v>0</v>
      </c>
      <c r="I8" s="4">
        <v>0</v>
      </c>
      <c r="J8" s="4">
        <v>0</v>
      </c>
      <c r="K8" s="5">
        <v>0</v>
      </c>
    </row>
    <row r="9" spans="1:11" s="6" customFormat="1" ht="24.95" customHeight="1" x14ac:dyDescent="0.15">
      <c r="A9" s="3" t="s">
        <v>27</v>
      </c>
      <c r="B9" s="3">
        <v>40</v>
      </c>
      <c r="C9" s="4">
        <v>25</v>
      </c>
      <c r="D9" s="10">
        <f t="shared" si="0"/>
        <v>43</v>
      </c>
      <c r="E9" s="4">
        <v>29</v>
      </c>
      <c r="F9" s="4">
        <v>0</v>
      </c>
      <c r="G9" s="4">
        <v>13</v>
      </c>
      <c r="H9" s="4">
        <v>1</v>
      </c>
      <c r="I9" s="4">
        <v>0</v>
      </c>
      <c r="J9" s="4">
        <v>0</v>
      </c>
      <c r="K9" s="5">
        <v>0</v>
      </c>
    </row>
    <row r="10" spans="1:11" ht="24.95" customHeight="1" x14ac:dyDescent="0.15">
      <c r="A10" s="3" t="s">
        <v>7</v>
      </c>
      <c r="B10" s="3">
        <v>30</v>
      </c>
      <c r="C10" s="4">
        <v>25</v>
      </c>
      <c r="D10" s="10">
        <f t="shared" si="0"/>
        <v>84.5</v>
      </c>
      <c r="E10" s="7">
        <v>36.5</v>
      </c>
      <c r="F10" s="4">
        <v>20</v>
      </c>
      <c r="G10" s="7">
        <v>11.5</v>
      </c>
      <c r="H10" s="7">
        <f>12-1.5</f>
        <v>10.5</v>
      </c>
      <c r="I10" s="7">
        <v>5</v>
      </c>
      <c r="J10" s="7">
        <v>1</v>
      </c>
      <c r="K10" s="5">
        <v>1</v>
      </c>
    </row>
    <row r="11" spans="1:11" ht="24.95" customHeight="1" x14ac:dyDescent="0.15">
      <c r="A11" s="3" t="s">
        <v>8</v>
      </c>
      <c r="B11" s="3">
        <v>30</v>
      </c>
      <c r="C11" s="4">
        <v>25</v>
      </c>
      <c r="D11" s="10">
        <f t="shared" si="0"/>
        <v>35.5</v>
      </c>
      <c r="E11" s="7">
        <v>31</v>
      </c>
      <c r="F11" s="4">
        <v>4.5</v>
      </c>
      <c r="G11" s="7">
        <v>0</v>
      </c>
      <c r="H11" s="7">
        <v>0</v>
      </c>
      <c r="I11" s="7">
        <v>0</v>
      </c>
      <c r="J11" s="7">
        <v>0</v>
      </c>
      <c r="K11" s="5">
        <v>0</v>
      </c>
    </row>
    <row r="12" spans="1:11" ht="24.95" customHeight="1" x14ac:dyDescent="0.15">
      <c r="A12" s="3" t="s">
        <v>28</v>
      </c>
      <c r="B12" s="3">
        <v>30</v>
      </c>
      <c r="C12" s="4">
        <v>25</v>
      </c>
      <c r="D12" s="10">
        <f t="shared" si="0"/>
        <v>14.5</v>
      </c>
      <c r="E12" s="7">
        <v>11.5</v>
      </c>
      <c r="F12" s="4">
        <v>2</v>
      </c>
      <c r="G12" s="7">
        <v>1</v>
      </c>
      <c r="H12" s="7">
        <v>0</v>
      </c>
      <c r="I12" s="7">
        <v>0</v>
      </c>
      <c r="J12" s="7">
        <v>0</v>
      </c>
      <c r="K12" s="5">
        <v>0</v>
      </c>
    </row>
    <row r="13" spans="1:11" ht="24.95" customHeight="1" x14ac:dyDescent="0.15">
      <c r="A13" s="3" t="s">
        <v>9</v>
      </c>
      <c r="B13" s="3">
        <v>30</v>
      </c>
      <c r="C13" s="4">
        <v>20</v>
      </c>
      <c r="D13" s="10">
        <f t="shared" si="0"/>
        <v>3</v>
      </c>
      <c r="E13" s="7">
        <v>3</v>
      </c>
      <c r="F13" s="4">
        <v>0</v>
      </c>
      <c r="G13" s="7">
        <v>0</v>
      </c>
      <c r="H13" s="7">
        <v>0</v>
      </c>
      <c r="I13" s="7">
        <v>0</v>
      </c>
      <c r="J13" s="7">
        <v>0</v>
      </c>
      <c r="K13" s="5">
        <v>0</v>
      </c>
    </row>
    <row r="14" spans="1:11" ht="24.95" customHeight="1" x14ac:dyDescent="0.15">
      <c r="A14" s="3" t="s">
        <v>10</v>
      </c>
      <c r="B14" s="3">
        <v>30</v>
      </c>
      <c r="C14" s="4">
        <v>20</v>
      </c>
      <c r="D14" s="10">
        <f t="shared" si="0"/>
        <v>31</v>
      </c>
      <c r="E14" s="7">
        <v>27.5</v>
      </c>
      <c r="F14" s="4">
        <v>3.5</v>
      </c>
      <c r="G14" s="7">
        <v>0</v>
      </c>
      <c r="H14" s="7">
        <v>0</v>
      </c>
      <c r="I14" s="7">
        <v>0</v>
      </c>
      <c r="J14" s="7">
        <v>0</v>
      </c>
      <c r="K14" s="5">
        <v>0</v>
      </c>
    </row>
    <row r="15" spans="1:11" ht="24.95" customHeight="1" x14ac:dyDescent="0.15">
      <c r="A15" s="3" t="s">
        <v>12</v>
      </c>
      <c r="B15" s="3">
        <v>30</v>
      </c>
      <c r="C15" s="4">
        <v>20</v>
      </c>
      <c r="D15" s="10">
        <f t="shared" si="0"/>
        <v>18</v>
      </c>
      <c r="E15" s="7">
        <v>15</v>
      </c>
      <c r="F15" s="4">
        <v>1</v>
      </c>
      <c r="G15" s="7">
        <v>2</v>
      </c>
      <c r="H15" s="7">
        <v>0</v>
      </c>
      <c r="I15" s="7">
        <v>0</v>
      </c>
      <c r="J15" s="7">
        <v>0</v>
      </c>
      <c r="K15" s="5">
        <v>0</v>
      </c>
    </row>
    <row r="16" spans="1:11" ht="24.95" customHeight="1" x14ac:dyDescent="0.15">
      <c r="A16" s="3" t="s">
        <v>13</v>
      </c>
      <c r="B16" s="3">
        <v>30</v>
      </c>
      <c r="C16" s="4">
        <v>20</v>
      </c>
      <c r="D16" s="10">
        <f t="shared" si="0"/>
        <v>32.5</v>
      </c>
      <c r="E16" s="7">
        <v>18.5</v>
      </c>
      <c r="F16" s="4">
        <v>3</v>
      </c>
      <c r="G16" s="7">
        <v>9</v>
      </c>
      <c r="H16" s="7">
        <v>0</v>
      </c>
      <c r="I16" s="7">
        <v>2</v>
      </c>
      <c r="J16" s="7">
        <v>0</v>
      </c>
      <c r="K16" s="5">
        <v>0</v>
      </c>
    </row>
    <row r="17" spans="1:11" ht="24.95" customHeight="1" x14ac:dyDescent="0.15">
      <c r="A17" s="8" t="s">
        <v>14</v>
      </c>
      <c r="B17" s="3">
        <v>30</v>
      </c>
      <c r="C17" s="4">
        <v>20</v>
      </c>
      <c r="D17" s="10">
        <f t="shared" si="0"/>
        <v>0</v>
      </c>
      <c r="E17" s="7">
        <v>0</v>
      </c>
      <c r="F17" s="4">
        <v>0</v>
      </c>
      <c r="G17" s="7">
        <v>0</v>
      </c>
      <c r="H17" s="7">
        <v>0</v>
      </c>
      <c r="I17" s="7">
        <v>0</v>
      </c>
      <c r="J17" s="7">
        <v>0</v>
      </c>
      <c r="K17" s="5">
        <v>0</v>
      </c>
    </row>
    <row r="18" spans="1:11" s="11" customFormat="1" ht="24.95" customHeight="1" x14ac:dyDescent="0.15">
      <c r="A18" s="9" t="s">
        <v>11</v>
      </c>
      <c r="B18" s="9">
        <f>SUM(B4:B17)</f>
        <v>480</v>
      </c>
      <c r="C18" s="10">
        <f>SUM(C4:C17)</f>
        <v>350</v>
      </c>
      <c r="D18" s="10">
        <f t="shared" si="0"/>
        <v>453</v>
      </c>
      <c r="E18" s="10">
        <f>SUM(E4:E17)</f>
        <v>313</v>
      </c>
      <c r="F18" s="10">
        <f t="shared" ref="F18:K18" si="1">SUM(F4:F17)</f>
        <v>44</v>
      </c>
      <c r="G18" s="10">
        <f t="shared" si="1"/>
        <v>56</v>
      </c>
      <c r="H18" s="10">
        <f t="shared" si="1"/>
        <v>18</v>
      </c>
      <c r="I18" s="10">
        <f t="shared" si="1"/>
        <v>21</v>
      </c>
      <c r="J18" s="10">
        <f t="shared" si="1"/>
        <v>1</v>
      </c>
      <c r="K18" s="10">
        <f t="shared" si="1"/>
        <v>1</v>
      </c>
    </row>
    <row r="19" spans="1:11" ht="75.75" customHeight="1" x14ac:dyDescent="0.15">
      <c r="A19" s="12" t="s">
        <v>15</v>
      </c>
      <c r="B19" s="12"/>
      <c r="C19" s="12"/>
      <c r="D19" s="12"/>
      <c r="E19" s="12"/>
      <c r="F19" s="12"/>
      <c r="G19" s="12"/>
      <c r="H19" s="12"/>
      <c r="I19" s="12"/>
      <c r="J19" s="12"/>
      <c r="K19" s="12"/>
    </row>
  </sheetData>
  <mergeCells count="3">
    <mergeCell ref="A1:J1"/>
    <mergeCell ref="A2:J2"/>
    <mergeCell ref="A19:K19"/>
  </mergeCells>
  <phoneticPr fontId="1" type="noConversion"/>
  <conditionalFormatting sqref="A19 L19:XFD19 A20:XFD1048576 A4:XFD18">
    <cfRule type="expression" dxfId="1" priority="1">
      <formula>MOD(ROW(),2)=0</formula>
    </cfRule>
    <cfRule type="expression" dxfId="0" priority="2">
      <formula>MOD(ROW(),2)=1</formula>
    </cfRule>
  </conditionalFormatting>
  <pageMargins left="0.70866141732283472" right="0.70866141732283472" top="0.59055118110236227" bottom="0.19685039370078741" header="0.31496062992125984" footer="0.31496062992125984"/>
  <pageSetup paperSize="9" scale="96"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全年</vt: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张星</dc:creator>
  <cp:lastModifiedBy>张星</cp:lastModifiedBy>
  <cp:lastPrinted>2024-01-16T03:04:29Z</cp:lastPrinted>
  <dcterms:created xsi:type="dcterms:W3CDTF">2024-01-15T09:48:46Z</dcterms:created>
  <dcterms:modified xsi:type="dcterms:W3CDTF">2024-01-16T03:10:40Z</dcterms:modified>
</cp:coreProperties>
</file>